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919\（4）全校學生（在校人數）統計表\2023學年度\9月\"/>
    </mc:Choice>
  </mc:AlternateContent>
  <xr:revisionPtr revIDLastSave="0" documentId="13_ncr:1_{307500B3-AEA9-4D3E-959A-6A521F1EE638}" xr6:coauthVersionLast="47" xr6:coauthVersionMax="47" xr10:uidLastSave="{00000000-0000-0000-0000-000000000000}"/>
  <bookViews>
    <workbookView xWindow="480" yWindow="525" windowWidth="15315" windowHeight="15075" xr2:uid="{00000000-000D-0000-FFFF-FFFF00000000}"/>
  </bookViews>
  <sheets>
    <sheet name="在籍人數" sheetId="4" r:id="rId1"/>
    <sheet name="工作表1" sheetId="2" r:id="rId2"/>
  </sheets>
  <definedNames>
    <definedName name="_xlnm.Print_Area" localSheetId="0">在籍人數!$A$1:$E$76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" l="1"/>
  <c r="D28" i="4"/>
  <c r="D23" i="4"/>
  <c r="D19" i="4"/>
  <c r="D15" i="4"/>
  <c r="D12" i="4"/>
  <c r="D9" i="4"/>
  <c r="C8" i="4"/>
  <c r="D4" i="4"/>
  <c r="D46" i="4" l="1"/>
  <c r="D68" i="4"/>
  <c r="D61" i="4"/>
  <c r="D53" i="4"/>
  <c r="D40" i="4"/>
  <c r="D34" i="4"/>
  <c r="C52" i="4"/>
  <c r="C75" i="4" l="1"/>
  <c r="C76" i="4" s="1"/>
</calcChain>
</file>

<file path=xl/sharedStrings.xml><?xml version="1.0" encoding="utf-8"?>
<sst xmlns="http://schemas.openxmlformats.org/spreadsheetml/2006/main" count="84" uniqueCount="84">
  <si>
    <t>班級</t>
    <phoneticPr fontId="2" type="noConversion"/>
  </si>
  <si>
    <t>導師</t>
    <phoneticPr fontId="2" type="noConversion"/>
  </si>
  <si>
    <t>備註</t>
    <phoneticPr fontId="2" type="noConversion"/>
  </si>
  <si>
    <t>國中人數合計</t>
    <phoneticPr fontId="2" type="noConversion"/>
  </si>
  <si>
    <t>高中人數合計</t>
    <phoneticPr fontId="2" type="noConversion"/>
  </si>
  <si>
    <t>中學部人數合計</t>
    <phoneticPr fontId="2" type="noConversion"/>
  </si>
  <si>
    <t>年級合計</t>
    <phoneticPr fontId="2" type="noConversion"/>
  </si>
  <si>
    <t>莊淑芬</t>
  </si>
  <si>
    <t>蔡秀慧</t>
  </si>
  <si>
    <t>吳祐瑄</t>
  </si>
  <si>
    <t>張雪姿</t>
  </si>
  <si>
    <t>李佩純</t>
  </si>
  <si>
    <t>鄭衣婷</t>
  </si>
  <si>
    <t>曹家怡</t>
  </si>
  <si>
    <t>鐘雪華</t>
  </si>
  <si>
    <t>蘇逸婷</t>
  </si>
  <si>
    <t>張譯云</t>
  </si>
  <si>
    <t>徐凱筠</t>
  </si>
  <si>
    <t>孫晉芬</t>
  </si>
  <si>
    <t>賴俊滄</t>
  </si>
  <si>
    <t>陳蕙美</t>
  </si>
  <si>
    <t>陳思瑜</t>
  </si>
  <si>
    <t>許玉華</t>
  </si>
  <si>
    <t>任子偉</t>
  </si>
  <si>
    <t>陳浩瑋</t>
  </si>
  <si>
    <t>宋爰頤</t>
  </si>
  <si>
    <t>簡添福</t>
  </si>
  <si>
    <t>高慧吟</t>
  </si>
  <si>
    <t>袁正東</t>
  </si>
  <si>
    <t>林奕辰</t>
  </si>
  <si>
    <t>竇少彤</t>
  </si>
  <si>
    <t>方萱</t>
  </si>
  <si>
    <t>張碧珠</t>
  </si>
  <si>
    <t>黎輝宏</t>
  </si>
  <si>
    <t>侯智婷</t>
    <phoneticPr fontId="2" type="noConversion"/>
  </si>
  <si>
    <t>朱智伶</t>
    <phoneticPr fontId="2" type="noConversion"/>
  </si>
  <si>
    <t>張雅瑄</t>
    <phoneticPr fontId="2" type="noConversion"/>
  </si>
  <si>
    <t>蔡宛庭</t>
    <phoneticPr fontId="2" type="noConversion"/>
  </si>
  <si>
    <t>翁福永</t>
    <phoneticPr fontId="2" type="noConversion"/>
  </si>
  <si>
    <t>謝辰涵</t>
    <phoneticPr fontId="2" type="noConversion"/>
  </si>
  <si>
    <t>馬國正</t>
    <phoneticPr fontId="2" type="noConversion"/>
  </si>
  <si>
    <t>張芸瑄</t>
    <phoneticPr fontId="2" type="noConversion"/>
  </si>
  <si>
    <t>熊經中</t>
    <phoneticPr fontId="2" type="noConversion"/>
  </si>
  <si>
    <t>郭尚卿</t>
    <phoneticPr fontId="2" type="noConversion"/>
  </si>
  <si>
    <t>鄭麗娟</t>
    <phoneticPr fontId="2" type="noConversion"/>
  </si>
  <si>
    <t>梁榮華</t>
    <phoneticPr fontId="2" type="noConversion"/>
  </si>
  <si>
    <t>2023年9月中學部學生在校人數統計表（2023/9/15）</t>
    <phoneticPr fontId="2" type="noConversion"/>
  </si>
  <si>
    <t>九月
在籍人數</t>
    <phoneticPr fontId="2" type="noConversion"/>
  </si>
  <si>
    <t>花鹿班</t>
  </si>
  <si>
    <t>曾麗蓉</t>
  </si>
  <si>
    <t>天鵝班</t>
  </si>
  <si>
    <t>王力卿</t>
  </si>
  <si>
    <t>松鼠班</t>
  </si>
  <si>
    <t>王麗玲</t>
  </si>
  <si>
    <t>綿羊班</t>
  </si>
  <si>
    <t>易美玲</t>
  </si>
  <si>
    <t>幼兒園人數合計</t>
    <phoneticPr fontId="2" type="noConversion"/>
  </si>
  <si>
    <t>國小人數合計</t>
    <phoneticPr fontId="2" type="noConversion"/>
  </si>
  <si>
    <t>馬欣榆</t>
  </si>
  <si>
    <t>邱瑞貝</t>
  </si>
  <si>
    <t>高千惠</t>
  </si>
  <si>
    <t>謝家齊</t>
  </si>
  <si>
    <t>郭文琪</t>
  </si>
  <si>
    <t>吳育玫</t>
  </si>
  <si>
    <t>徐鈺龍</t>
  </si>
  <si>
    <t>劉姍姍</t>
  </si>
  <si>
    <t>陳冠妤</t>
  </si>
  <si>
    <t>黃郁芹</t>
  </si>
  <si>
    <t>鄭汝婷</t>
  </si>
  <si>
    <t>夏麗玲</t>
  </si>
  <si>
    <t>莊月憍</t>
  </si>
  <si>
    <t>劉志昀</t>
  </si>
  <si>
    <t>黃鈺婷</t>
  </si>
  <si>
    <t>徐冬鳳</t>
  </si>
  <si>
    <t>陳建安</t>
  </si>
  <si>
    <t>王雅婷</t>
  </si>
  <si>
    <t>劉德郎</t>
  </si>
  <si>
    <t>張嘉訓</t>
  </si>
  <si>
    <t>黃琬婷</t>
  </si>
  <si>
    <t>廖文權</t>
  </si>
  <si>
    <t>紀華成</t>
  </si>
  <si>
    <t>黃鈺芸</t>
  </si>
  <si>
    <t>非臺籍生人數
幼兒園：29人
小學：17人
國中：18人
高中：5人
共69人</t>
    <phoneticPr fontId="2" type="noConversion"/>
  </si>
  <si>
    <t>黃珮怡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</si>
</sst>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Verdana"/>
      <family val="2"/>
    </font>
    <font>
      <b/>
      <sz val="20"/>
      <name val="華康魏碑體"/>
      <family val="4"/>
      <charset val="136"/>
    </font>
    <font>
      <b/>
      <sz val="22"/>
      <name val="華康特粗楷體"/>
      <family val="4"/>
      <charset val="136"/>
    </font>
    <font>
      <sz val="18"/>
      <name val="華康魏碑體"/>
      <family val="4"/>
      <charset val="136"/>
    </font>
    <font>
      <sz val="16"/>
      <name val="華康魏碑體"/>
      <family val="4"/>
      <charset val="136"/>
    </font>
    <font>
      <sz val="12"/>
      <name val="華康魏碑體"/>
      <family val="4"/>
      <charset val="136"/>
    </font>
    <font>
      <b/>
      <sz val="18"/>
      <name val="華康魏碑體"/>
      <family val="4"/>
      <charset val="136"/>
    </font>
    <font>
      <b/>
      <sz val="14"/>
      <name val="新細明體"/>
      <family val="1"/>
      <charset val="136"/>
      <scheme val="minor"/>
    </font>
    <font>
      <b/>
      <sz val="16"/>
      <name val="華康魏碑體"/>
      <family val="4"/>
      <charset val="136"/>
    </font>
    <font>
      <b/>
      <sz val="14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49" fontId="3" fillId="0" borderId="0">
      <alignment vertical="center"/>
    </xf>
    <xf numFmtId="0" fontId="4" fillId="2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1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1" fillId="4" borderId="5" xfId="0" applyNumberFormat="1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/>
    </xf>
    <xf numFmtId="0" fontId="12" fillId="5" borderId="39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176" fontId="11" fillId="4" borderId="8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</cellXfs>
  <cellStyles count="108">
    <cellStyle name="NewStyle" xfId="1" xr:uid="{00000000-0005-0000-0000-000000000000}"/>
    <cellStyle name="PropertyBorder" xfId="2" xr:uid="{00000000-0005-0000-0000-000001000000}"/>
    <cellStyle name="PropertyBorderAA4:AA4" xfId="3" xr:uid="{00000000-0005-0000-0000-000002000000}"/>
    <cellStyle name="PropertyBorderAA5:AA5" xfId="4" xr:uid="{00000000-0005-0000-0000-000003000000}"/>
    <cellStyle name="PropertyBorderAB4:AB4" xfId="5" xr:uid="{00000000-0005-0000-0000-000004000000}"/>
    <cellStyle name="PropertyBorderAB5:AB5" xfId="6" xr:uid="{00000000-0005-0000-0000-000005000000}"/>
    <cellStyle name="PropertyBorderAC4:AC4" xfId="7" xr:uid="{00000000-0005-0000-0000-000006000000}"/>
    <cellStyle name="PropertyBorderAC5:AC5" xfId="8" xr:uid="{00000000-0005-0000-0000-000007000000}"/>
    <cellStyle name="PropertyBorderAD4:AD4" xfId="9" xr:uid="{00000000-0005-0000-0000-000008000000}"/>
    <cellStyle name="PropertyBorderAD5:AD5" xfId="10" xr:uid="{00000000-0005-0000-0000-000009000000}"/>
    <cellStyle name="PropertyBorderAE4:AE4" xfId="11" xr:uid="{00000000-0005-0000-0000-00000A000000}"/>
    <cellStyle name="PropertyBorderAE5:AE5" xfId="12" xr:uid="{00000000-0005-0000-0000-00000B000000}"/>
    <cellStyle name="PropertyBorderAF4:AF4" xfId="13" xr:uid="{00000000-0005-0000-0000-00000C000000}"/>
    <cellStyle name="PropertyBorderAF5:AF5" xfId="14" xr:uid="{00000000-0005-0000-0000-00000D000000}"/>
    <cellStyle name="PropertyBorderAG4:AG4" xfId="15" xr:uid="{00000000-0005-0000-0000-00000E000000}"/>
    <cellStyle name="PropertyBorderAG5:AG5" xfId="16" xr:uid="{00000000-0005-0000-0000-00000F000000}"/>
    <cellStyle name="PropertyBorderAH4:AH4" xfId="17" xr:uid="{00000000-0005-0000-0000-000010000000}"/>
    <cellStyle name="PropertyBorderAH5:AH5" xfId="18" xr:uid="{00000000-0005-0000-0000-000011000000}"/>
    <cellStyle name="PropertyBorderAI4:AI4" xfId="19" xr:uid="{00000000-0005-0000-0000-000012000000}"/>
    <cellStyle name="PropertyBorderAI5:AI5" xfId="20" xr:uid="{00000000-0005-0000-0000-000013000000}"/>
    <cellStyle name="PropertyBorderAJ4:AJ4" xfId="21" xr:uid="{00000000-0005-0000-0000-000014000000}"/>
    <cellStyle name="PropertyBorderAJ5:AJ5" xfId="22" xr:uid="{00000000-0005-0000-0000-000015000000}"/>
    <cellStyle name="PropertyBorderAK4:AK4" xfId="23" xr:uid="{00000000-0005-0000-0000-000016000000}"/>
    <cellStyle name="PropertyBorderAK5:AK5" xfId="24" xr:uid="{00000000-0005-0000-0000-000017000000}"/>
    <cellStyle name="PropertyBorderAL4:AL4" xfId="25" xr:uid="{00000000-0005-0000-0000-000018000000}"/>
    <cellStyle name="PropertyBorderAL5:AL5" xfId="26" xr:uid="{00000000-0005-0000-0000-000019000000}"/>
    <cellStyle name="PropertyBorderAM4:AM4" xfId="27" xr:uid="{00000000-0005-0000-0000-00001A000000}"/>
    <cellStyle name="PropertyBorderAM5:AM5" xfId="28" xr:uid="{00000000-0005-0000-0000-00001B000000}"/>
    <cellStyle name="PropertyBorderAN4:AN4" xfId="29" xr:uid="{00000000-0005-0000-0000-00001C000000}"/>
    <cellStyle name="PropertyBorderAN5:AN5" xfId="30" xr:uid="{00000000-0005-0000-0000-00001D000000}"/>
    <cellStyle name="PropertyBorderAO4:AO4" xfId="31" xr:uid="{00000000-0005-0000-0000-00001E000000}"/>
    <cellStyle name="PropertyBorderAO5:AO5" xfId="32" xr:uid="{00000000-0005-0000-0000-00001F000000}"/>
    <cellStyle name="PropertyBorderAP4:AP4" xfId="33" xr:uid="{00000000-0005-0000-0000-000020000000}"/>
    <cellStyle name="PropertyBorderAP5:AP5" xfId="34" xr:uid="{00000000-0005-0000-0000-000021000000}"/>
    <cellStyle name="PropertyBorderAQ4:AQ4" xfId="35" xr:uid="{00000000-0005-0000-0000-000022000000}"/>
    <cellStyle name="PropertyBorderAQ5:AQ5" xfId="36" xr:uid="{00000000-0005-0000-0000-000023000000}"/>
    <cellStyle name="PropertyBorderAR4:AR4" xfId="37" xr:uid="{00000000-0005-0000-0000-000024000000}"/>
    <cellStyle name="PropertyBorderAR5:AR5" xfId="38" xr:uid="{00000000-0005-0000-0000-000025000000}"/>
    <cellStyle name="PropertyBorderAS4:AS4" xfId="39" xr:uid="{00000000-0005-0000-0000-000026000000}"/>
    <cellStyle name="PropertyBorderAS5:AS5" xfId="40" xr:uid="{00000000-0005-0000-0000-000027000000}"/>
    <cellStyle name="PropertyBorderAT4:AT4" xfId="41" xr:uid="{00000000-0005-0000-0000-000028000000}"/>
    <cellStyle name="PropertyBorderAT5:AT5" xfId="42" xr:uid="{00000000-0005-0000-0000-000029000000}"/>
    <cellStyle name="PropertyBorderAU4:AU4" xfId="43" xr:uid="{00000000-0005-0000-0000-00002A000000}"/>
    <cellStyle name="PropertyBorderAU5:AU5" xfId="44" xr:uid="{00000000-0005-0000-0000-00002B000000}"/>
    <cellStyle name="PropertyBorderAV4:AV4" xfId="45" xr:uid="{00000000-0005-0000-0000-00002C000000}"/>
    <cellStyle name="PropertyBorderAV5:AV5" xfId="46" xr:uid="{00000000-0005-0000-0000-00002D000000}"/>
    <cellStyle name="PropertyBorderAW4:AW4" xfId="47" xr:uid="{00000000-0005-0000-0000-00002E000000}"/>
    <cellStyle name="PropertyBorderAW5:AW5" xfId="48" xr:uid="{00000000-0005-0000-0000-00002F000000}"/>
    <cellStyle name="PropertyBorderAX4:AX4" xfId="49" xr:uid="{00000000-0005-0000-0000-000030000000}"/>
    <cellStyle name="PropertyBorderAX5:AX5" xfId="50" xr:uid="{00000000-0005-0000-0000-000031000000}"/>
    <cellStyle name="PropertyBorderAY4:AY4" xfId="51" xr:uid="{00000000-0005-0000-0000-000032000000}"/>
    <cellStyle name="PropertyBorderAY5:AY5" xfId="52" xr:uid="{00000000-0005-0000-0000-000033000000}"/>
    <cellStyle name="PropertyBorderAZ4:AZ4" xfId="53" xr:uid="{00000000-0005-0000-0000-000034000000}"/>
    <cellStyle name="PropertyBorderAZ5:AZ5" xfId="54" xr:uid="{00000000-0005-0000-0000-000035000000}"/>
    <cellStyle name="PropertyBorderBA4:BA4" xfId="55" xr:uid="{00000000-0005-0000-0000-000036000000}"/>
    <cellStyle name="PropertyBorderBA5:BA5" xfId="56" xr:uid="{00000000-0005-0000-0000-000037000000}"/>
    <cellStyle name="PropertyBorderC4:C4" xfId="57" xr:uid="{00000000-0005-0000-0000-000038000000}"/>
    <cellStyle name="PropertyBorderD4:D4" xfId="58" xr:uid="{00000000-0005-0000-0000-000039000000}"/>
    <cellStyle name="PropertyBorderE4:E4" xfId="59" xr:uid="{00000000-0005-0000-0000-00003A000000}"/>
    <cellStyle name="PropertyBorderE5:E5" xfId="60" xr:uid="{00000000-0005-0000-0000-00003B000000}"/>
    <cellStyle name="PropertyBorderF4:F4" xfId="61" xr:uid="{00000000-0005-0000-0000-00003C000000}"/>
    <cellStyle name="PropertyBorderF5:F5" xfId="62" xr:uid="{00000000-0005-0000-0000-00003D000000}"/>
    <cellStyle name="PropertyBorderG4:G4" xfId="63" xr:uid="{00000000-0005-0000-0000-00003E000000}"/>
    <cellStyle name="PropertyBorderG5:G5" xfId="64" xr:uid="{00000000-0005-0000-0000-00003F000000}"/>
    <cellStyle name="PropertyBorderH4:H4" xfId="65" xr:uid="{00000000-0005-0000-0000-000040000000}"/>
    <cellStyle name="PropertyBorderH5:H5" xfId="66" xr:uid="{00000000-0005-0000-0000-000041000000}"/>
    <cellStyle name="PropertyBorderI4:I4" xfId="67" xr:uid="{00000000-0005-0000-0000-000042000000}"/>
    <cellStyle name="PropertyBorderI5:I5" xfId="68" xr:uid="{00000000-0005-0000-0000-000043000000}"/>
    <cellStyle name="PropertyBorderJ4:J4" xfId="69" xr:uid="{00000000-0005-0000-0000-000044000000}"/>
    <cellStyle name="PropertyBorderJ5:J5" xfId="70" xr:uid="{00000000-0005-0000-0000-000045000000}"/>
    <cellStyle name="PropertyBorderK4:K4" xfId="71" xr:uid="{00000000-0005-0000-0000-000046000000}"/>
    <cellStyle name="PropertyBorderK5:K5" xfId="72" xr:uid="{00000000-0005-0000-0000-000047000000}"/>
    <cellStyle name="PropertyBorderL4:L4" xfId="73" xr:uid="{00000000-0005-0000-0000-000048000000}"/>
    <cellStyle name="PropertyBorderL5:L5" xfId="74" xr:uid="{00000000-0005-0000-0000-000049000000}"/>
    <cellStyle name="PropertyBorderM4:M4" xfId="75" xr:uid="{00000000-0005-0000-0000-00004A000000}"/>
    <cellStyle name="PropertyBorderM5:M5" xfId="76" xr:uid="{00000000-0005-0000-0000-00004B000000}"/>
    <cellStyle name="PropertyBorderN4:N4" xfId="77" xr:uid="{00000000-0005-0000-0000-00004C000000}"/>
    <cellStyle name="PropertyBorderN5:N5" xfId="78" xr:uid="{00000000-0005-0000-0000-00004D000000}"/>
    <cellStyle name="PropertyBorderO4:O4" xfId="79" xr:uid="{00000000-0005-0000-0000-00004E000000}"/>
    <cellStyle name="PropertyBorderO5:O5" xfId="80" xr:uid="{00000000-0005-0000-0000-00004F000000}"/>
    <cellStyle name="PropertyBorderP4:P4" xfId="81" xr:uid="{00000000-0005-0000-0000-000050000000}"/>
    <cellStyle name="PropertyBorderP5:P5" xfId="82" xr:uid="{00000000-0005-0000-0000-000051000000}"/>
    <cellStyle name="PropertyBorderQ4:Q4" xfId="83" xr:uid="{00000000-0005-0000-0000-000052000000}"/>
    <cellStyle name="PropertyBorderQ5:Q5" xfId="84" xr:uid="{00000000-0005-0000-0000-000053000000}"/>
    <cellStyle name="PropertyBorderR4:R4" xfId="85" xr:uid="{00000000-0005-0000-0000-000054000000}"/>
    <cellStyle name="PropertyBorderR5:R5" xfId="86" xr:uid="{00000000-0005-0000-0000-000055000000}"/>
    <cellStyle name="PropertyBorderS4:S4" xfId="87" xr:uid="{00000000-0005-0000-0000-000056000000}"/>
    <cellStyle name="PropertyBorderS5:S5" xfId="88" xr:uid="{00000000-0005-0000-0000-000057000000}"/>
    <cellStyle name="PropertyBorderT4:T4" xfId="89" xr:uid="{00000000-0005-0000-0000-000058000000}"/>
    <cellStyle name="PropertyBorderT5:T5" xfId="90" xr:uid="{00000000-0005-0000-0000-000059000000}"/>
    <cellStyle name="PropertyBorderU4:U4" xfId="91" xr:uid="{00000000-0005-0000-0000-00005A000000}"/>
    <cellStyle name="PropertyBorderU5:U5" xfId="92" xr:uid="{00000000-0005-0000-0000-00005B000000}"/>
    <cellStyle name="PropertyBorderV4:V4" xfId="93" xr:uid="{00000000-0005-0000-0000-00005C000000}"/>
    <cellStyle name="PropertyBorderV5:V5" xfId="94" xr:uid="{00000000-0005-0000-0000-00005D000000}"/>
    <cellStyle name="PropertyBorderW4:W4" xfId="95" xr:uid="{00000000-0005-0000-0000-00005E000000}"/>
    <cellStyle name="PropertyBorderW5:W5" xfId="96" xr:uid="{00000000-0005-0000-0000-00005F000000}"/>
    <cellStyle name="PropertyBorderX4:X4" xfId="97" xr:uid="{00000000-0005-0000-0000-000060000000}"/>
    <cellStyle name="PropertyBorderX5:X5" xfId="98" xr:uid="{00000000-0005-0000-0000-000061000000}"/>
    <cellStyle name="PropertyBorderY4:Y4" xfId="99" xr:uid="{00000000-0005-0000-0000-000062000000}"/>
    <cellStyle name="PropertyBorderY5:Y5" xfId="100" xr:uid="{00000000-0005-0000-0000-000063000000}"/>
    <cellStyle name="PropertyBorderZ4:Z4" xfId="101" xr:uid="{00000000-0005-0000-0000-000064000000}"/>
    <cellStyle name="PropertyBorderZ5:Z5" xfId="102" xr:uid="{00000000-0005-0000-0000-000065000000}"/>
    <cellStyle name="total" xfId="103" xr:uid="{00000000-0005-0000-0000-000066000000}"/>
    <cellStyle name="一般" xfId="0" builtinId="0"/>
    <cellStyle name="一般 2" xfId="104" xr:uid="{00000000-0005-0000-0000-000068000000}"/>
    <cellStyle name="一般 2 2 2" xfId="107" xr:uid="{00000000-0005-0000-0000-000069000000}"/>
    <cellStyle name="一般 38" xfId="105" xr:uid="{00000000-0005-0000-0000-00006A000000}"/>
    <cellStyle name="一般 6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7"/>
  <sheetViews>
    <sheetView tabSelected="1" view="pageBreakPreview" zoomScale="95" zoomScaleSheetLayoutView="95" workbookViewId="0">
      <pane ySplit="3" topLeftCell="A52" activePane="bottomLeft" state="frozen"/>
      <selection pane="bottomLeft" activeCell="B66" sqref="B66"/>
    </sheetView>
  </sheetViews>
  <sheetFormatPr defaultRowHeight="22.5" x14ac:dyDescent="0.25"/>
  <cols>
    <col min="1" max="1" width="19" style="4" customWidth="1"/>
    <col min="2" max="2" width="19" style="5" customWidth="1"/>
    <col min="3" max="3" width="18.125" style="17" customWidth="1"/>
    <col min="4" max="4" width="15.5" style="19" customWidth="1"/>
    <col min="5" max="5" width="26.875" style="2" customWidth="1"/>
    <col min="6" max="6" width="18.5" customWidth="1"/>
    <col min="7" max="7" width="9" customWidth="1"/>
    <col min="8" max="8" width="0" hidden="1" customWidth="1"/>
  </cols>
  <sheetData>
    <row r="1" spans="1:5" s="1" customFormat="1" ht="16.5" customHeight="1" x14ac:dyDescent="0.25">
      <c r="A1" s="55" t="s">
        <v>46</v>
      </c>
      <c r="B1" s="55"/>
      <c r="C1" s="55"/>
      <c r="D1" s="55"/>
      <c r="E1" s="55"/>
    </row>
    <row r="2" spans="1:5" s="1" customFormat="1" ht="32.25" customHeight="1" thickBot="1" x14ac:dyDescent="0.3">
      <c r="A2" s="56"/>
      <c r="B2" s="56"/>
      <c r="C2" s="56"/>
      <c r="D2" s="56"/>
      <c r="E2" s="56"/>
    </row>
    <row r="3" spans="1:5" ht="47.25" customHeight="1" thickBot="1" x14ac:dyDescent="0.3">
      <c r="A3" s="37" t="s">
        <v>0</v>
      </c>
      <c r="B3" s="38" t="s">
        <v>1</v>
      </c>
      <c r="C3" s="38" t="s">
        <v>47</v>
      </c>
      <c r="D3" s="38" t="s">
        <v>6</v>
      </c>
      <c r="E3" s="39" t="s">
        <v>2</v>
      </c>
    </row>
    <row r="4" spans="1:5" ht="21.75" customHeight="1" x14ac:dyDescent="0.25">
      <c r="A4" s="9" t="s">
        <v>48</v>
      </c>
      <c r="B4" s="10" t="s">
        <v>55</v>
      </c>
      <c r="C4" s="45">
        <v>17</v>
      </c>
      <c r="D4" s="74">
        <f>SUM(C4:C7)</f>
        <v>93</v>
      </c>
      <c r="E4" s="65" t="s">
        <v>82</v>
      </c>
    </row>
    <row r="5" spans="1:5" ht="21.75" customHeight="1" x14ac:dyDescent="0.25">
      <c r="A5" s="11" t="s">
        <v>50</v>
      </c>
      <c r="B5" s="3" t="s">
        <v>49</v>
      </c>
      <c r="C5" s="40">
        <v>23</v>
      </c>
      <c r="D5" s="69"/>
      <c r="E5" s="66"/>
    </row>
    <row r="6" spans="1:5" ht="21.75" customHeight="1" x14ac:dyDescent="0.25">
      <c r="A6" s="11" t="s">
        <v>52</v>
      </c>
      <c r="B6" s="3" t="s">
        <v>51</v>
      </c>
      <c r="C6" s="40">
        <v>25</v>
      </c>
      <c r="D6" s="69"/>
      <c r="E6" s="66"/>
    </row>
    <row r="7" spans="1:5" ht="21.75" customHeight="1" thickBot="1" x14ac:dyDescent="0.3">
      <c r="A7" s="13" t="s">
        <v>54</v>
      </c>
      <c r="B7" s="14" t="s">
        <v>53</v>
      </c>
      <c r="C7" s="41">
        <v>28</v>
      </c>
      <c r="D7" s="70"/>
      <c r="E7" s="66"/>
    </row>
    <row r="8" spans="1:5" ht="21.75" customHeight="1" thickBot="1" x14ac:dyDescent="0.3">
      <c r="A8" s="61" t="s">
        <v>56</v>
      </c>
      <c r="B8" s="62"/>
      <c r="C8" s="63">
        <f>SUM(C4:C7)</f>
        <v>93</v>
      </c>
      <c r="D8" s="64"/>
      <c r="E8" s="66"/>
    </row>
    <row r="9" spans="1:5" ht="21.75" customHeight="1" x14ac:dyDescent="0.25">
      <c r="A9" s="9">
        <v>101</v>
      </c>
      <c r="B9" s="10" t="s">
        <v>58</v>
      </c>
      <c r="C9" s="42">
        <v>31</v>
      </c>
      <c r="D9" s="68">
        <f>SUM(C9:C11)</f>
        <v>92</v>
      </c>
      <c r="E9" s="66"/>
    </row>
    <row r="10" spans="1:5" ht="21.75" customHeight="1" x14ac:dyDescent="0.25">
      <c r="A10" s="11">
        <v>102</v>
      </c>
      <c r="B10" s="3" t="s">
        <v>59</v>
      </c>
      <c r="C10" s="43">
        <v>31</v>
      </c>
      <c r="D10" s="69"/>
      <c r="E10" s="66"/>
    </row>
    <row r="11" spans="1:5" ht="21.75" customHeight="1" thickBot="1" x14ac:dyDescent="0.3">
      <c r="A11" s="13">
        <v>103</v>
      </c>
      <c r="B11" s="14" t="s">
        <v>60</v>
      </c>
      <c r="C11" s="44">
        <v>30</v>
      </c>
      <c r="D11" s="70"/>
      <c r="E11" s="66"/>
    </row>
    <row r="12" spans="1:5" ht="21.75" customHeight="1" x14ac:dyDescent="0.25">
      <c r="A12" s="9">
        <v>201</v>
      </c>
      <c r="B12" s="10" t="s">
        <v>61</v>
      </c>
      <c r="C12" s="42">
        <v>36</v>
      </c>
      <c r="D12" s="68">
        <f>SUM(C12:C14)</f>
        <v>107</v>
      </c>
      <c r="E12" s="66"/>
    </row>
    <row r="13" spans="1:5" ht="21.75" customHeight="1" x14ac:dyDescent="0.25">
      <c r="A13" s="11">
        <v>202</v>
      </c>
      <c r="B13" s="3" t="s">
        <v>62</v>
      </c>
      <c r="C13" s="43">
        <v>36</v>
      </c>
      <c r="D13" s="69"/>
      <c r="E13" s="66"/>
    </row>
    <row r="14" spans="1:5" ht="21.75" customHeight="1" thickBot="1" x14ac:dyDescent="0.3">
      <c r="A14" s="11">
        <v>203</v>
      </c>
      <c r="B14" s="3" t="s">
        <v>63</v>
      </c>
      <c r="C14" s="43">
        <v>35</v>
      </c>
      <c r="D14" s="69"/>
      <c r="E14" s="66"/>
    </row>
    <row r="15" spans="1:5" ht="21.75" customHeight="1" x14ac:dyDescent="0.25">
      <c r="A15" s="9">
        <v>301</v>
      </c>
      <c r="B15" s="10" t="s">
        <v>64</v>
      </c>
      <c r="C15" s="42">
        <v>34</v>
      </c>
      <c r="D15" s="68">
        <f>SUM(C15:C18)</f>
        <v>134</v>
      </c>
      <c r="E15" s="66"/>
    </row>
    <row r="16" spans="1:5" ht="21.75" customHeight="1" x14ac:dyDescent="0.25">
      <c r="A16" s="11">
        <v>302</v>
      </c>
      <c r="B16" s="3" t="s">
        <v>65</v>
      </c>
      <c r="C16" s="43">
        <v>33</v>
      </c>
      <c r="D16" s="69"/>
      <c r="E16" s="66"/>
    </row>
    <row r="17" spans="1:5" ht="21.75" customHeight="1" x14ac:dyDescent="0.25">
      <c r="A17" s="11">
        <v>303</v>
      </c>
      <c r="B17" s="3" t="s">
        <v>66</v>
      </c>
      <c r="C17" s="43">
        <v>33</v>
      </c>
      <c r="D17" s="69"/>
      <c r="E17" s="66"/>
    </row>
    <row r="18" spans="1:5" ht="21.75" customHeight="1" thickBot="1" x14ac:dyDescent="0.3">
      <c r="A18" s="13">
        <v>304</v>
      </c>
      <c r="B18" s="14" t="s">
        <v>67</v>
      </c>
      <c r="C18" s="44">
        <v>34</v>
      </c>
      <c r="D18" s="70"/>
      <c r="E18" s="66"/>
    </row>
    <row r="19" spans="1:5" ht="21.75" customHeight="1" x14ac:dyDescent="0.25">
      <c r="A19" s="9">
        <v>401</v>
      </c>
      <c r="B19" s="10" t="s">
        <v>68</v>
      </c>
      <c r="C19" s="42">
        <v>34</v>
      </c>
      <c r="D19" s="68">
        <f>SUM(C19:C22)</f>
        <v>132</v>
      </c>
      <c r="E19" s="66"/>
    </row>
    <row r="20" spans="1:5" ht="21.75" customHeight="1" x14ac:dyDescent="0.25">
      <c r="A20" s="11">
        <v>402</v>
      </c>
      <c r="B20" s="3" t="s">
        <v>69</v>
      </c>
      <c r="C20" s="43">
        <v>33</v>
      </c>
      <c r="D20" s="69"/>
      <c r="E20" s="66"/>
    </row>
    <row r="21" spans="1:5" ht="21.75" customHeight="1" x14ac:dyDescent="0.25">
      <c r="A21" s="11">
        <v>403</v>
      </c>
      <c r="B21" s="3" t="s">
        <v>70</v>
      </c>
      <c r="C21" s="43">
        <v>31</v>
      </c>
      <c r="D21" s="69"/>
      <c r="E21" s="66"/>
    </row>
    <row r="22" spans="1:5" ht="21.75" customHeight="1" thickBot="1" x14ac:dyDescent="0.3">
      <c r="A22" s="13">
        <v>404</v>
      </c>
      <c r="B22" s="14" t="s">
        <v>71</v>
      </c>
      <c r="C22" s="44">
        <v>34</v>
      </c>
      <c r="D22" s="70"/>
      <c r="E22" s="66"/>
    </row>
    <row r="23" spans="1:5" ht="21.75" customHeight="1" x14ac:dyDescent="0.25">
      <c r="A23" s="9">
        <v>501</v>
      </c>
      <c r="B23" s="10" t="s">
        <v>72</v>
      </c>
      <c r="C23" s="42">
        <v>40</v>
      </c>
      <c r="D23" s="68">
        <f>SUM(C23:C27)</f>
        <v>189</v>
      </c>
      <c r="E23" s="66"/>
    </row>
    <row r="24" spans="1:5" ht="21.75" customHeight="1" x14ac:dyDescent="0.25">
      <c r="A24" s="11">
        <v>502</v>
      </c>
      <c r="B24" s="3" t="s">
        <v>73</v>
      </c>
      <c r="C24" s="43">
        <v>38</v>
      </c>
      <c r="D24" s="69"/>
      <c r="E24" s="66"/>
    </row>
    <row r="25" spans="1:5" ht="21.75" customHeight="1" x14ac:dyDescent="0.25">
      <c r="A25" s="11">
        <v>503</v>
      </c>
      <c r="B25" s="3" t="s">
        <v>74</v>
      </c>
      <c r="C25" s="43">
        <v>37</v>
      </c>
      <c r="D25" s="69"/>
      <c r="E25" s="66"/>
    </row>
    <row r="26" spans="1:5" ht="21.75" customHeight="1" x14ac:dyDescent="0.25">
      <c r="A26" s="11">
        <v>504</v>
      </c>
      <c r="B26" s="3" t="s">
        <v>75</v>
      </c>
      <c r="C26" s="43">
        <v>38</v>
      </c>
      <c r="D26" s="69"/>
      <c r="E26" s="66"/>
    </row>
    <row r="27" spans="1:5" ht="21.75" customHeight="1" thickBot="1" x14ac:dyDescent="0.3">
      <c r="A27" s="13">
        <v>505</v>
      </c>
      <c r="B27" s="14" t="s">
        <v>76</v>
      </c>
      <c r="C27" s="44">
        <v>36</v>
      </c>
      <c r="D27" s="70"/>
      <c r="E27" s="66"/>
    </row>
    <row r="28" spans="1:5" ht="21.75" customHeight="1" x14ac:dyDescent="0.25">
      <c r="A28" s="9">
        <v>601</v>
      </c>
      <c r="B28" s="10" t="s">
        <v>77</v>
      </c>
      <c r="C28" s="42">
        <v>38</v>
      </c>
      <c r="D28" s="68">
        <f>SUM(C28:C32)</f>
        <v>193</v>
      </c>
      <c r="E28" s="66"/>
    </row>
    <row r="29" spans="1:5" ht="21.75" customHeight="1" x14ac:dyDescent="0.25">
      <c r="A29" s="11">
        <v>602</v>
      </c>
      <c r="B29" s="3" t="s">
        <v>78</v>
      </c>
      <c r="C29" s="43">
        <v>39</v>
      </c>
      <c r="D29" s="69"/>
      <c r="E29" s="66"/>
    </row>
    <row r="30" spans="1:5" ht="21.75" customHeight="1" x14ac:dyDescent="0.25">
      <c r="A30" s="11">
        <v>603</v>
      </c>
      <c r="B30" s="3" t="s">
        <v>79</v>
      </c>
      <c r="C30" s="43">
        <v>39</v>
      </c>
      <c r="D30" s="69"/>
      <c r="E30" s="66"/>
    </row>
    <row r="31" spans="1:5" ht="21.75" customHeight="1" x14ac:dyDescent="0.25">
      <c r="A31" s="11">
        <v>604</v>
      </c>
      <c r="B31" s="3" t="s">
        <v>80</v>
      </c>
      <c r="C31" s="43">
        <v>37</v>
      </c>
      <c r="D31" s="69"/>
      <c r="E31" s="66"/>
    </row>
    <row r="32" spans="1:5" ht="21.75" customHeight="1" thickBot="1" x14ac:dyDescent="0.3">
      <c r="A32" s="13">
        <v>605</v>
      </c>
      <c r="B32" s="14" t="s">
        <v>81</v>
      </c>
      <c r="C32" s="44">
        <v>40</v>
      </c>
      <c r="D32" s="70"/>
      <c r="E32" s="66"/>
    </row>
    <row r="33" spans="1:5" ht="21.75" customHeight="1" thickBot="1" x14ac:dyDescent="0.3">
      <c r="A33" s="71" t="s">
        <v>57</v>
      </c>
      <c r="B33" s="72"/>
      <c r="C33" s="60">
        <f>SUM(C9:C32)</f>
        <v>847</v>
      </c>
      <c r="D33" s="73"/>
      <c r="E33" s="66"/>
    </row>
    <row r="34" spans="1:5" ht="24" customHeight="1" x14ac:dyDescent="0.25">
      <c r="A34" s="9">
        <v>701</v>
      </c>
      <c r="B34" s="10" t="s">
        <v>18</v>
      </c>
      <c r="C34" s="31">
        <v>41</v>
      </c>
      <c r="D34" s="52">
        <f>SUM(C34:C39)</f>
        <v>244</v>
      </c>
      <c r="E34" s="66"/>
    </row>
    <row r="35" spans="1:5" ht="24" customHeight="1" x14ac:dyDescent="0.25">
      <c r="A35" s="11">
        <v>702</v>
      </c>
      <c r="B35" s="3" t="s">
        <v>19</v>
      </c>
      <c r="C35" s="32">
        <v>40</v>
      </c>
      <c r="D35" s="53"/>
      <c r="E35" s="66"/>
    </row>
    <row r="36" spans="1:5" ht="24" customHeight="1" x14ac:dyDescent="0.25">
      <c r="A36" s="11">
        <v>703</v>
      </c>
      <c r="B36" s="3" t="s">
        <v>20</v>
      </c>
      <c r="C36" s="32">
        <v>40</v>
      </c>
      <c r="D36" s="53"/>
      <c r="E36" s="66"/>
    </row>
    <row r="37" spans="1:5" ht="24" customHeight="1" x14ac:dyDescent="0.25">
      <c r="A37" s="11">
        <v>704</v>
      </c>
      <c r="B37" s="3" t="s">
        <v>21</v>
      </c>
      <c r="C37" s="32">
        <v>41</v>
      </c>
      <c r="D37" s="53"/>
      <c r="E37" s="66"/>
    </row>
    <row r="38" spans="1:5" ht="24" customHeight="1" x14ac:dyDescent="0.25">
      <c r="A38" s="11">
        <v>705</v>
      </c>
      <c r="B38" s="3" t="s">
        <v>36</v>
      </c>
      <c r="C38" s="32">
        <v>41</v>
      </c>
      <c r="D38" s="53"/>
      <c r="E38" s="66"/>
    </row>
    <row r="39" spans="1:5" ht="24" customHeight="1" thickBot="1" x14ac:dyDescent="0.3">
      <c r="A39" s="13">
        <v>706</v>
      </c>
      <c r="B39" s="14" t="s">
        <v>37</v>
      </c>
      <c r="C39" s="33">
        <v>41</v>
      </c>
      <c r="D39" s="54"/>
      <c r="E39" s="66"/>
    </row>
    <row r="40" spans="1:5" ht="22.5" customHeight="1" x14ac:dyDescent="0.25">
      <c r="A40" s="15">
        <v>801</v>
      </c>
      <c r="B40" s="16" t="s">
        <v>34</v>
      </c>
      <c r="C40" s="20">
        <v>40</v>
      </c>
      <c r="D40" s="75">
        <f>SUM(C40:C40:C45)</f>
        <v>250</v>
      </c>
      <c r="E40" s="66"/>
    </row>
    <row r="41" spans="1:5" ht="21.75" customHeight="1" x14ac:dyDescent="0.25">
      <c r="A41" s="11">
        <v>802</v>
      </c>
      <c r="B41" s="3" t="s">
        <v>7</v>
      </c>
      <c r="C41" s="23">
        <v>41</v>
      </c>
      <c r="D41" s="76"/>
      <c r="E41" s="66"/>
    </row>
    <row r="42" spans="1:5" ht="21.75" customHeight="1" x14ac:dyDescent="0.25">
      <c r="A42" s="11">
        <v>803</v>
      </c>
      <c r="B42" s="3" t="s">
        <v>8</v>
      </c>
      <c r="C42" s="23">
        <v>42</v>
      </c>
      <c r="D42" s="76"/>
      <c r="E42" s="66"/>
    </row>
    <row r="43" spans="1:5" ht="21.75" customHeight="1" x14ac:dyDescent="0.25">
      <c r="A43" s="11">
        <v>804</v>
      </c>
      <c r="B43" s="3" t="s">
        <v>9</v>
      </c>
      <c r="C43" s="23">
        <v>43</v>
      </c>
      <c r="D43" s="76"/>
      <c r="E43" s="66"/>
    </row>
    <row r="44" spans="1:5" ht="21.75" customHeight="1" x14ac:dyDescent="0.25">
      <c r="A44" s="11">
        <v>805</v>
      </c>
      <c r="B44" s="3" t="s">
        <v>10</v>
      </c>
      <c r="C44" s="23">
        <v>41</v>
      </c>
      <c r="D44" s="76"/>
      <c r="E44" s="66"/>
    </row>
    <row r="45" spans="1:5" ht="21.75" customHeight="1" thickBot="1" x14ac:dyDescent="0.3">
      <c r="A45" s="12">
        <v>806</v>
      </c>
      <c r="B45" s="8" t="s">
        <v>11</v>
      </c>
      <c r="C45" s="21">
        <v>43</v>
      </c>
      <c r="D45" s="77"/>
      <c r="E45" s="66"/>
    </row>
    <row r="46" spans="1:5" ht="21.75" customHeight="1" x14ac:dyDescent="0.25">
      <c r="A46" s="9">
        <v>901</v>
      </c>
      <c r="B46" s="10" t="s">
        <v>12</v>
      </c>
      <c r="C46" s="22">
        <v>40</v>
      </c>
      <c r="D46" s="75">
        <f>SUM(C46:C51)</f>
        <v>241</v>
      </c>
      <c r="E46" s="66"/>
    </row>
    <row r="47" spans="1:5" ht="21.75" customHeight="1" x14ac:dyDescent="0.25">
      <c r="A47" s="11">
        <v>902</v>
      </c>
      <c r="B47" s="3" t="s">
        <v>13</v>
      </c>
      <c r="C47" s="23">
        <v>41</v>
      </c>
      <c r="D47" s="76"/>
      <c r="E47" s="66"/>
    </row>
    <row r="48" spans="1:5" ht="21.75" customHeight="1" x14ac:dyDescent="0.25">
      <c r="A48" s="11">
        <v>903</v>
      </c>
      <c r="B48" s="3" t="s">
        <v>14</v>
      </c>
      <c r="C48" s="23">
        <v>41</v>
      </c>
      <c r="D48" s="76"/>
      <c r="E48" s="66"/>
    </row>
    <row r="49" spans="1:5" ht="21.75" customHeight="1" x14ac:dyDescent="0.25">
      <c r="A49" s="11">
        <v>904</v>
      </c>
      <c r="B49" s="3" t="s">
        <v>15</v>
      </c>
      <c r="C49" s="23">
        <v>41</v>
      </c>
      <c r="D49" s="76"/>
      <c r="E49" s="66"/>
    </row>
    <row r="50" spans="1:5" ht="21.75" customHeight="1" x14ac:dyDescent="0.25">
      <c r="A50" s="11">
        <v>905</v>
      </c>
      <c r="B50" s="3" t="s">
        <v>16</v>
      </c>
      <c r="C50" s="23">
        <v>40</v>
      </c>
      <c r="D50" s="76"/>
      <c r="E50" s="66"/>
    </row>
    <row r="51" spans="1:5" ht="21.75" customHeight="1" thickBot="1" x14ac:dyDescent="0.3">
      <c r="A51" s="13">
        <v>906</v>
      </c>
      <c r="B51" s="14" t="s">
        <v>17</v>
      </c>
      <c r="C51" s="24">
        <v>38</v>
      </c>
      <c r="D51" s="77"/>
      <c r="E51" s="66"/>
    </row>
    <row r="52" spans="1:5" ht="21.75" customHeight="1" thickBot="1" x14ac:dyDescent="0.35">
      <c r="A52" s="48" t="s">
        <v>3</v>
      </c>
      <c r="B52" s="49"/>
      <c r="C52" s="60">
        <f>SUM(C34:C51)</f>
        <v>735</v>
      </c>
      <c r="D52" s="47"/>
      <c r="E52" s="66"/>
    </row>
    <row r="53" spans="1:5" ht="21.75" customHeight="1" x14ac:dyDescent="0.25">
      <c r="A53" s="9">
        <v>1001</v>
      </c>
      <c r="B53" s="10" t="s">
        <v>32</v>
      </c>
      <c r="C53" s="28">
        <v>42</v>
      </c>
      <c r="D53" s="57">
        <f>SUM(C53:C60)</f>
        <v>312</v>
      </c>
      <c r="E53" s="66"/>
    </row>
    <row r="54" spans="1:5" ht="21.75" customHeight="1" x14ac:dyDescent="0.3">
      <c r="A54" s="11">
        <v>1002</v>
      </c>
      <c r="B54" s="34" t="s">
        <v>38</v>
      </c>
      <c r="C54" s="29">
        <v>40</v>
      </c>
      <c r="D54" s="58"/>
      <c r="E54" s="66"/>
    </row>
    <row r="55" spans="1:5" ht="21.75" customHeight="1" x14ac:dyDescent="0.25">
      <c r="A55" s="11">
        <v>1003</v>
      </c>
      <c r="B55" s="3" t="s">
        <v>33</v>
      </c>
      <c r="C55" s="29">
        <v>41</v>
      </c>
      <c r="D55" s="58"/>
      <c r="E55" s="66"/>
    </row>
    <row r="56" spans="1:5" ht="21.75" customHeight="1" x14ac:dyDescent="0.3">
      <c r="A56" s="11">
        <v>1004</v>
      </c>
      <c r="B56" s="34" t="s">
        <v>39</v>
      </c>
      <c r="C56" s="29">
        <v>39</v>
      </c>
      <c r="D56" s="58"/>
      <c r="E56" s="66"/>
    </row>
    <row r="57" spans="1:5" ht="21.75" customHeight="1" x14ac:dyDescent="0.3">
      <c r="A57" s="11">
        <v>1005</v>
      </c>
      <c r="B57" s="34" t="s">
        <v>40</v>
      </c>
      <c r="C57" s="29">
        <v>38</v>
      </c>
      <c r="D57" s="58"/>
      <c r="E57" s="66"/>
    </row>
    <row r="58" spans="1:5" ht="21.75" customHeight="1" x14ac:dyDescent="0.3">
      <c r="A58" s="11">
        <v>1006</v>
      </c>
      <c r="B58" s="34" t="s">
        <v>41</v>
      </c>
      <c r="C58" s="29">
        <v>38</v>
      </c>
      <c r="D58" s="58"/>
      <c r="E58" s="66"/>
    </row>
    <row r="59" spans="1:5" ht="21.75" customHeight="1" x14ac:dyDescent="0.3">
      <c r="A59" s="11">
        <v>1007</v>
      </c>
      <c r="B59" s="34" t="s">
        <v>83</v>
      </c>
      <c r="C59" s="29">
        <v>37</v>
      </c>
      <c r="D59" s="58"/>
      <c r="E59" s="66"/>
    </row>
    <row r="60" spans="1:5" ht="21.75" customHeight="1" thickBot="1" x14ac:dyDescent="0.35">
      <c r="A60" s="13">
        <v>1008</v>
      </c>
      <c r="B60" s="35" t="s">
        <v>42</v>
      </c>
      <c r="C60" s="30">
        <v>37</v>
      </c>
      <c r="D60" s="59"/>
      <c r="E60" s="66"/>
    </row>
    <row r="61" spans="1:5" ht="21.75" customHeight="1" x14ac:dyDescent="0.25">
      <c r="A61" s="15">
        <v>1101</v>
      </c>
      <c r="B61" s="16" t="s">
        <v>23</v>
      </c>
      <c r="C61" s="36">
        <v>45</v>
      </c>
      <c r="D61" s="57">
        <f>SUM(C61:C67)</f>
        <v>300</v>
      </c>
      <c r="E61" s="66"/>
    </row>
    <row r="62" spans="1:5" ht="21.75" customHeight="1" x14ac:dyDescent="0.25">
      <c r="A62" s="11">
        <v>1102</v>
      </c>
      <c r="B62" s="16" t="s">
        <v>22</v>
      </c>
      <c r="C62" s="26">
        <v>48</v>
      </c>
      <c r="D62" s="58"/>
      <c r="E62" s="66"/>
    </row>
    <row r="63" spans="1:5" ht="21.75" customHeight="1" x14ac:dyDescent="0.25">
      <c r="A63" s="11">
        <v>1103</v>
      </c>
      <c r="B63" s="3" t="s">
        <v>43</v>
      </c>
      <c r="C63" s="26">
        <v>42</v>
      </c>
      <c r="D63" s="58"/>
      <c r="E63" s="66"/>
    </row>
    <row r="64" spans="1:5" ht="21.75" customHeight="1" x14ac:dyDescent="0.25">
      <c r="A64" s="11">
        <v>1104</v>
      </c>
      <c r="B64" s="3" t="s">
        <v>24</v>
      </c>
      <c r="C64" s="26">
        <v>40</v>
      </c>
      <c r="D64" s="58"/>
      <c r="E64" s="66"/>
    </row>
    <row r="65" spans="1:5" ht="21.75" customHeight="1" x14ac:dyDescent="0.25">
      <c r="A65" s="11">
        <v>1105</v>
      </c>
      <c r="B65" s="3" t="s">
        <v>25</v>
      </c>
      <c r="C65" s="26">
        <v>41</v>
      </c>
      <c r="D65" s="58"/>
      <c r="E65" s="66"/>
    </row>
    <row r="66" spans="1:5" ht="21.75" customHeight="1" x14ac:dyDescent="0.25">
      <c r="A66" s="11">
        <v>1106</v>
      </c>
      <c r="B66" s="3" t="s">
        <v>35</v>
      </c>
      <c r="C66" s="26">
        <v>42</v>
      </c>
      <c r="D66" s="58"/>
      <c r="E66" s="66"/>
    </row>
    <row r="67" spans="1:5" s="7" customFormat="1" ht="21.75" customHeight="1" thickBot="1" x14ac:dyDescent="0.3">
      <c r="A67" s="12">
        <v>1107</v>
      </c>
      <c r="B67" s="8" t="s">
        <v>44</v>
      </c>
      <c r="C67" s="27">
        <v>42</v>
      </c>
      <c r="D67" s="59"/>
      <c r="E67" s="66"/>
    </row>
    <row r="68" spans="1:5" ht="21.75" customHeight="1" x14ac:dyDescent="0.25">
      <c r="A68" s="9">
        <v>1201</v>
      </c>
      <c r="B68" s="10" t="s">
        <v>26</v>
      </c>
      <c r="C68" s="25">
        <v>46</v>
      </c>
      <c r="D68" s="57">
        <f>SUM(C68:C74)</f>
        <v>306</v>
      </c>
      <c r="E68" s="66"/>
    </row>
    <row r="69" spans="1:5" ht="21.75" customHeight="1" x14ac:dyDescent="0.25">
      <c r="A69" s="11">
        <v>1202</v>
      </c>
      <c r="B69" s="3" t="s">
        <v>27</v>
      </c>
      <c r="C69" s="26">
        <v>47</v>
      </c>
      <c r="D69" s="58"/>
      <c r="E69" s="66"/>
    </row>
    <row r="70" spans="1:5" ht="21.75" customHeight="1" x14ac:dyDescent="0.25">
      <c r="A70" s="11">
        <v>1203</v>
      </c>
      <c r="B70" s="3" t="s">
        <v>28</v>
      </c>
      <c r="C70" s="26">
        <v>40</v>
      </c>
      <c r="D70" s="58"/>
      <c r="E70" s="66"/>
    </row>
    <row r="71" spans="1:5" ht="21.75" customHeight="1" x14ac:dyDescent="0.25">
      <c r="A71" s="11">
        <v>1204</v>
      </c>
      <c r="B71" s="3" t="s">
        <v>29</v>
      </c>
      <c r="C71" s="26">
        <v>40</v>
      </c>
      <c r="D71" s="58"/>
      <c r="E71" s="66"/>
    </row>
    <row r="72" spans="1:5" ht="21.75" customHeight="1" x14ac:dyDescent="0.25">
      <c r="A72" s="11">
        <v>1205</v>
      </c>
      <c r="B72" s="3" t="s">
        <v>45</v>
      </c>
      <c r="C72" s="26">
        <v>46</v>
      </c>
      <c r="D72" s="58"/>
      <c r="E72" s="66"/>
    </row>
    <row r="73" spans="1:5" ht="21.75" customHeight="1" x14ac:dyDescent="0.25">
      <c r="A73" s="11">
        <v>1206</v>
      </c>
      <c r="B73" s="3" t="s">
        <v>30</v>
      </c>
      <c r="C73" s="26">
        <v>44</v>
      </c>
      <c r="D73" s="58"/>
      <c r="E73" s="66"/>
    </row>
    <row r="74" spans="1:5" ht="21.75" customHeight="1" thickBot="1" x14ac:dyDescent="0.3">
      <c r="A74" s="13">
        <v>1207</v>
      </c>
      <c r="B74" s="14" t="s">
        <v>31</v>
      </c>
      <c r="C74" s="27">
        <v>43</v>
      </c>
      <c r="D74" s="59"/>
      <c r="E74" s="66"/>
    </row>
    <row r="75" spans="1:5" ht="21.75" customHeight="1" thickBot="1" x14ac:dyDescent="0.35">
      <c r="A75" s="50" t="s">
        <v>4</v>
      </c>
      <c r="B75" s="51"/>
      <c r="C75" s="46">
        <f>SUM(D53:D74)</f>
        <v>918</v>
      </c>
      <c r="D75" s="47"/>
      <c r="E75" s="66"/>
    </row>
    <row r="76" spans="1:5" ht="31.5" customHeight="1" thickBot="1" x14ac:dyDescent="0.3">
      <c r="A76" s="46" t="s">
        <v>5</v>
      </c>
      <c r="B76" s="47"/>
      <c r="C76" s="46">
        <f>C52+C75</f>
        <v>1653</v>
      </c>
      <c r="D76" s="47"/>
      <c r="E76" s="67"/>
    </row>
    <row r="77" spans="1:5" ht="25.5" customHeight="1" x14ac:dyDescent="0.25">
      <c r="D77" s="18"/>
      <c r="E77" s="6"/>
    </row>
  </sheetData>
  <mergeCells count="25">
    <mergeCell ref="A1:E2"/>
    <mergeCell ref="D53:D60"/>
    <mergeCell ref="C52:D52"/>
    <mergeCell ref="C75:D75"/>
    <mergeCell ref="A8:B8"/>
    <mergeCell ref="C8:D8"/>
    <mergeCell ref="E4:E76"/>
    <mergeCell ref="D9:D11"/>
    <mergeCell ref="D12:D14"/>
    <mergeCell ref="D15:D18"/>
    <mergeCell ref="D19:D22"/>
    <mergeCell ref="D23:D27"/>
    <mergeCell ref="D28:D32"/>
    <mergeCell ref="A33:B33"/>
    <mergeCell ref="C33:D33"/>
    <mergeCell ref="D4:D7"/>
    <mergeCell ref="C76:D76"/>
    <mergeCell ref="A76:B76"/>
    <mergeCell ref="A52:B52"/>
    <mergeCell ref="A75:B75"/>
    <mergeCell ref="D34:D39"/>
    <mergeCell ref="D46:D51"/>
    <mergeCell ref="D61:D67"/>
    <mergeCell ref="D68:D74"/>
    <mergeCell ref="D40:D45"/>
  </mergeCells>
  <phoneticPr fontId="2" type="noConversion"/>
  <printOptions horizontalCentered="1"/>
  <pageMargins left="0" right="0" top="0" bottom="0" header="0" footer="0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在籍人數</vt:lpstr>
      <vt:lpstr>工作表1</vt:lpstr>
      <vt:lpstr>在籍人數!Print_Area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s0968</dc:creator>
  <cp:lastModifiedBy>吳潤冰</cp:lastModifiedBy>
  <cp:lastPrinted>2023-08-15T09:07:33Z</cp:lastPrinted>
  <dcterms:created xsi:type="dcterms:W3CDTF">2010-09-13T01:09:59Z</dcterms:created>
  <dcterms:modified xsi:type="dcterms:W3CDTF">2023-09-15T08:25:51Z</dcterms:modified>
</cp:coreProperties>
</file>